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2" i="5" l="1"/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H13" i="5" l="1"/>
  <c r="E13" i="5"/>
  <c r="G14" i="5"/>
  <c r="G15" i="5" s="1"/>
  <c r="E14" i="5"/>
  <c r="O14" i="5" s="1"/>
  <c r="K14" i="5"/>
  <c r="K15" i="5" s="1"/>
  <c r="F14" i="5"/>
  <c r="H14" i="5"/>
  <c r="H15" i="5" s="1"/>
  <c r="I13" i="5"/>
  <c r="F15" i="5" l="1"/>
  <c r="N14" i="5"/>
  <c r="E15" i="5"/>
  <c r="M15" i="5" s="1"/>
  <c r="M14" i="5"/>
  <c r="L14" i="5"/>
  <c r="I15" i="5"/>
  <c r="N15" i="5" l="1"/>
  <c r="L15" i="5"/>
  <c r="O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<sst xmlns="http://schemas.openxmlformats.org/spreadsheetml/2006/main" count="74" uniqueCount="31">
  <si>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</si>
  <si>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</si>
  <si>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</si>
  <si>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</si>
  <si>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</si>
  <si>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</si>
  <si>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</si>
  <si>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</si>
  <si>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</si>
  <si>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</si>
  <si>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</si>
  <si>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</si>
  <si>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</si>
  <si>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</si>
  <si>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</si>
  <si>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</si>
  <si>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</si>
  <si>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</si>
  <si>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</si>
  <si>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</si>
  <si>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</si>
  <si>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</si>
  <si>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</si>
  <si>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</si>
  <si>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 = Ylivieskan Kuula  (1909)</t>
  </si>
  <si>
    <t>Eero Kitinoja</t>
  </si>
  <si>
    <t>9.</t>
  </si>
  <si>
    <t>YK</t>
  </si>
  <si>
    <t>11.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</si>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</sst>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16</v>
      </c>
      <c r="AB4" s="12">
        <v>0</v>
      </c>
      <c r="AC4" s="12">
        <v>6</v>
      </c>
      <c r="AD4" s="12">
        <v>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5</v>
      </c>
      <c r="AB5" s="12">
        <v>0</v>
      </c>
      <c r="AC5" s="12">
        <v>1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1991</v>
      </c>
      <c r="Y7" s="12" t="s">
        <v>29</v>
      </c>
      <c r="Z7" s="69" t="s">
        <v>27</v>
      </c>
      <c r="AA7" s="12">
        <v>20</v>
      </c>
      <c r="AB7" s="12">
        <v>0</v>
      </c>
      <c r="AC7" s="12">
        <v>15</v>
      </c>
      <c r="AD7" s="12">
        <v>10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1992</v>
      </c>
      <c r="Y8" s="12" t="s">
        <v>30</v>
      </c>
      <c r="Z8" s="69" t="s">
        <v>27</v>
      </c>
      <c r="AA8" s="12">
        <v>22</v>
      </c>
      <c r="AB8" s="12">
        <v>0</v>
      </c>
      <c r="AC8" s="12">
        <v>12</v>
      </c>
      <c r="AD8" s="12">
        <v>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63</v>
      </c>
      <c r="AB9" s="36">
        <f>SUM(AB4:AB8)</f>
        <v>0</v>
      </c>
      <c r="AC9" s="36">
        <f>SUM(AC4:AC8)</f>
        <v>34</v>
      </c>
      <c r="AD9" s="36">
        <f>SUM(AD4:AD8)</f>
        <v>23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24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63</v>
      </c>
      <c r="F14" s="47">
        <f>PRODUCT(AB9+AN9)</f>
        <v>0</v>
      </c>
      <c r="G14" s="47">
        <f>PRODUCT(AC9+AO9)</f>
        <v>34</v>
      </c>
      <c r="H14" s="47">
        <f>PRODUCT(AD9+AP9)</f>
        <v>23</v>
      </c>
      <c r="I14" s="47">
        <f>PRODUCT(AE9+AQ9)</f>
        <v>0</v>
      </c>
      <c r="J14" s="60">
        <v>0</v>
      </c>
      <c r="K14" s="10">
        <f>PRODUCT(AG9+AS9)</f>
        <v>0</v>
      </c>
      <c r="L14" s="53">
        <f>PRODUCT((F14+G14)/E14)</f>
        <v>0.53968253968253965</v>
      </c>
      <c r="M14" s="53">
        <f>PRODUCT(H14/E14)</f>
        <v>0.36507936507936506</v>
      </c>
      <c r="N14" s="53">
        <f>PRODUCT((F14+G14+H14)/E14)</f>
        <v>0.90476190476190477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63</v>
      </c>
      <c r="F15" s="47">
        <f t="shared" ref="F15:I15" si="0">SUM(F12:F14)</f>
        <v>0</v>
      </c>
      <c r="G15" s="47">
        <f t="shared" si="0"/>
        <v>34</v>
      </c>
      <c r="H15" s="47">
        <f t="shared" si="0"/>
        <v>23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0.53968253968253965</v>
      </c>
      <c r="M15" s="53">
        <f>PRODUCT(H15/E15)</f>
        <v>0.36507936507936506</v>
      </c>
      <c r="N15" s="53">
        <f>PRODUCT((F15+G15+H15)/E15)</f>
        <v>0.90476190476190477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0"/>
      <c r="AL180" s="10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2018-12-10T17:09:37Z</dcterms:modified>
</cp:coreProperties>
</file>